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K:\6\6\1\0\02_Stadtradeln\01 Vorbereitung\"/>
    </mc:Choice>
  </mc:AlternateContent>
  <xr:revisionPtr revIDLastSave="0" documentId="13_ncr:1_{7C0BE674-680D-468D-A697-11668F99581C}" xr6:coauthVersionLast="47" xr6:coauthVersionMax="47" xr10:uidLastSave="{00000000-0000-0000-0000-000000000000}"/>
  <bookViews>
    <workbookView xWindow="-120" yWindow="-120" windowWidth="29040" windowHeight="17640" xr2:uid="{00000000-000D-0000-FFFF-FFFF0000000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C28" i="8" s="1"/>
  <c r="B53" i="8"/>
  <c r="B51" i="8"/>
  <c r="B49" i="8"/>
  <c r="B48" i="8"/>
  <c r="B47" i="8"/>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amuno</author>
  </authors>
  <commentList>
    <comment ref="D12" authorId="0" shapeId="0" xr:uid="{00000000-0006-0000-0000-000001000000}">
      <text>
        <r>
          <rPr>
            <sz val="9"/>
            <color indexed="81"/>
            <rFont val="Tahoma"/>
            <family val="2"/>
          </rPr>
          <t>Nur hier das Datum ändern, die restlichen Felder - auch auf den anderen Blättern - aktualisieren sich anschließend automatisch!</t>
        </r>
      </text>
    </comment>
    <comment ref="B47" authorId="0" shapeId="0" xr:uid="{00000000-0006-0000-0000-00000200000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<sst xmlns="http://schemas.openxmlformats.org/spreadsheetml/2006/main" count="74" uniqueCount="31">
  <si>
    <t>Datum</t>
  </si>
  <si>
    <t>Anmerkung</t>
  </si>
  <si>
    <t>Summe:</t>
  </si>
  <si>
    <t>Tag</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</si>
  <si>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</si>
  <si>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</si>
  <si>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</si>
  <si>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</si>
  <si>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</si>
  <si>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</si>
  <si>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</si>
  <si>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</si>
  <si>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</si>
  <si>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</si>
  <si>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</si>
  <si>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</si>
  <si>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</si>
  <si>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</si>
  <si>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</si>
  <si>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</si>
  <si>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</si>
  <si>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</si>
  <si>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</si>
  <si>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</si>
  <si>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</si>
  <si>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</si>
  <si>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Franzstraße 1</t>
  </si>
  <si>
    <t>06785 Oranienbaum-Wörlitz</t>
  </si>
  <si>
    <t>E-Mail: stadtradeln@oranienbaum-woerlitz.de</t>
  </si>
  <si>
    <t>Tel: (03 49 04) 32 10 - 67       oder      (03 49 04) 32 10 - 83</t>
  </si>
  <si>
    <t>Gemeinde Oranienbaum-Wörlitz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</si>
</sst>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
      <u/>
      <sz val="10"/>
      <color theme="10"/>
      <name val="Arial"/>
    </font>
    <font>
      <b/>
      <sz val="12"/>
      <name val="Calibri"/>
      <family val="2"/>
      <scheme val="minor"/>
    </font>
    <font>
      <sz val="12"/>
      <name val="Calibri"/>
      <family val="2"/>
      <scheme val="minor"/>
    </font>
    <fon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4" fillId="0" borderId="0" applyNumberFormat="0" applyFill="0" applyBorder="0" applyAlignment="0" applyProtection="0"/>
  </cellStyleXfs>
  <cellXfs count="80">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xf numFmtId="0" fontId="7" fillId="0" borderId="0" xfId="0" applyFont="1" applyAlignment="1">
      <alignment horizontal="left"/>
    </xf>
    <xf numFmtId="0" fontId="8" fillId="0" borderId="0" xfId="0" applyFont="1"/>
    <xf numFmtId="0" fontId="6" fillId="0" borderId="0" xfId="0" applyFont="1"/>
    <xf numFmtId="0" fontId="9" fillId="0" borderId="0" xfId="0" applyFont="1"/>
    <xf numFmtId="0" fontId="9" fillId="0" borderId="0" xfId="0" applyFont="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Alignment="1">
      <alignment horizontal="left"/>
    </xf>
    <xf numFmtId="0" fontId="11" fillId="0" borderId="0" xfId="0" applyFont="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Alignment="1">
      <alignment horizontal="center"/>
    </xf>
    <xf numFmtId="0" fontId="12" fillId="0" borderId="0" xfId="0" applyFont="1"/>
    <xf numFmtId="0" fontId="4" fillId="0" borderId="0" xfId="0" applyFont="1" applyAlignment="1">
      <alignment horizontal="left"/>
    </xf>
    <xf numFmtId="0" fontId="5" fillId="0" borderId="0" xfId="0" applyFont="1" applyAlignment="1">
      <alignment horizontal="right"/>
    </xf>
    <xf numFmtId="164" fontId="4" fillId="0" borderId="0" xfId="0" applyNumberFormat="1" applyFont="1" applyAlignment="1">
      <alignment horizontal="center"/>
    </xf>
    <xf numFmtId="14" fontId="4" fillId="0" borderId="0" xfId="0" applyNumberFormat="1" applyFont="1" applyAlignment="1">
      <alignment horizontal="center"/>
    </xf>
    <xf numFmtId="0" fontId="5" fillId="0" borderId="0" xfId="0" applyFont="1"/>
    <xf numFmtId="0" fontId="4"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0" fontId="9" fillId="0" borderId="0" xfId="0" applyFont="1" applyAlignment="1">
      <alignment vertical="top" wrapText="1"/>
    </xf>
    <xf numFmtId="0" fontId="13" fillId="0" borderId="0" xfId="0" applyFont="1"/>
    <xf numFmtId="0" fontId="6" fillId="0" borderId="0" xfId="0" applyFont="1" applyAlignment="1">
      <alignment wrapText="1"/>
    </xf>
    <xf numFmtId="0" fontId="9" fillId="0" borderId="0" xfId="0" applyFont="1" applyAlignment="1">
      <alignment wrapText="1"/>
    </xf>
    <xf numFmtId="0" fontId="14" fillId="0" borderId="0" xfId="1"/>
    <xf numFmtId="0" fontId="15" fillId="0" borderId="0" xfId="0" applyFont="1"/>
    <xf numFmtId="0" fontId="16" fillId="0" borderId="0" xfId="0" applyFont="1"/>
    <xf numFmtId="0" fontId="17" fillId="0" borderId="0" xfId="0" applyFont="1"/>
    <xf numFmtId="0" fontId="9" fillId="0" borderId="15" xfId="0" applyFont="1" applyBorder="1" applyAlignment="1">
      <alignment horizontal="left" vertical="top" wrapText="1"/>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Alignment="1">
      <alignment horizontal="left"/>
    </xf>
    <xf numFmtId="0" fontId="9" fillId="0" borderId="11" xfId="0" applyFont="1" applyBorder="1" applyAlignment="1">
      <alignment horizontal="left"/>
    </xf>
    <xf numFmtId="0" fontId="9" fillId="0" borderId="0" xfId="0" applyFont="1" applyAlignment="1">
      <alignment horizontal="left" wrapText="1"/>
    </xf>
    <xf numFmtId="0" fontId="13" fillId="0" borderId="10" xfId="0" applyFont="1" applyBorder="1" applyAlignment="1">
      <alignment horizontal="center"/>
    </xf>
    <xf numFmtId="0" fontId="13" fillId="0" borderId="0" xfId="0" applyFont="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2">
    <cellStyle name="Link" xfId="1" builtinId="8"/>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34920</xdr:rowOff>
    </xdr:from>
    <xdr:to>
      <xdr:col>8</xdr:col>
      <xdr:colOff>11655</xdr:colOff>
      <xdr:row>5</xdr:row>
      <xdr:rowOff>0</xdr:rowOff>
    </xdr:to>
    <xdr:pic>
      <xdr:nvPicPr>
        <xdr:cNvPr id="1034" name="Picture 10">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06370"/>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47625</xdr:rowOff>
    </xdr:from>
    <xdr:to>
      <xdr:col>7</xdr:col>
      <xdr:colOff>750492</xdr:colOff>
      <xdr:row>5</xdr:row>
      <xdr:rowOff>12705</xdr:rowOff>
    </xdr:to>
    <xdr:pic>
      <xdr:nvPicPr>
        <xdr:cNvPr id="4" name="Picture 1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19075"/>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1</xdr:row>
      <xdr:rowOff>155450</xdr:rowOff>
    </xdr:from>
    <xdr:to>
      <xdr:col>4</xdr:col>
      <xdr:colOff>811531</xdr:colOff>
      <xdr:row>5</xdr:row>
      <xdr:rowOff>136011</xdr:rowOff>
    </xdr:to>
    <xdr:pic>
      <xdr:nvPicPr>
        <xdr:cNvPr id="3" name="Picture 1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28575</xdr:rowOff>
    </xdr:from>
    <xdr:to>
      <xdr:col>7</xdr:col>
      <xdr:colOff>740967</xdr:colOff>
      <xdr:row>4</xdr:row>
      <xdr:rowOff>165105</xdr:rowOff>
    </xdr:to>
    <xdr:pic>
      <xdr:nvPicPr>
        <xdr:cNvPr id="4" name="Picture 1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200025"/>
          <a:ext cx="1264842" cy="65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zoomScaleNormal="100" zoomScaleSheetLayoutView="115" workbookViewId="0">
      <selection activeCell="I42" sqref="I42"/>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5</v>
      </c>
      <c r="D12" s="37">
        <v>45164</v>
      </c>
      <c r="E12" s="33" t="s">
        <v>4</v>
      </c>
      <c r="F12" s="38">
        <f>$D$12+6</f>
        <v>45170</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1</v>
      </c>
      <c r="C23" s="27">
        <f>$D$12</f>
        <v>45164</v>
      </c>
      <c r="D23" s="15"/>
      <c r="E23" s="15"/>
      <c r="F23" s="75"/>
      <c r="G23" s="76"/>
      <c r="H23" s="77"/>
      <c r="I23" s="6"/>
    </row>
    <row r="24" spans="1:9" ht="18" customHeight="1" x14ac:dyDescent="0.25">
      <c r="A24" s="5"/>
      <c r="B24" s="26">
        <v>2</v>
      </c>
      <c r="C24" s="27">
        <f>$D$12+1</f>
        <v>45165</v>
      </c>
      <c r="D24" s="15"/>
      <c r="E24" s="15"/>
      <c r="F24" s="75"/>
      <c r="G24" s="76"/>
      <c r="H24" s="77"/>
      <c r="I24" s="6"/>
    </row>
    <row r="25" spans="1:9" ht="18" customHeight="1" x14ac:dyDescent="0.25">
      <c r="A25" s="5"/>
      <c r="B25" s="26">
        <v>3</v>
      </c>
      <c r="C25" s="27">
        <f>$D$12+2</f>
        <v>45166</v>
      </c>
      <c r="D25" s="15"/>
      <c r="E25" s="15"/>
      <c r="F25" s="75"/>
      <c r="G25" s="76"/>
      <c r="H25" s="77"/>
      <c r="I25" s="6"/>
    </row>
    <row r="26" spans="1:9" ht="18" customHeight="1" x14ac:dyDescent="0.25">
      <c r="A26" s="5"/>
      <c r="B26" s="26">
        <v>4</v>
      </c>
      <c r="C26" s="27">
        <f>$D$12+3</f>
        <v>45167</v>
      </c>
      <c r="D26" s="15"/>
      <c r="E26" s="15"/>
      <c r="F26" s="75"/>
      <c r="G26" s="76"/>
      <c r="H26" s="77"/>
      <c r="I26" s="6"/>
    </row>
    <row r="27" spans="1:9" ht="18" customHeight="1" x14ac:dyDescent="0.25">
      <c r="A27" s="5"/>
      <c r="B27" s="26">
        <v>5</v>
      </c>
      <c r="C27" s="27">
        <f>$D$12+4</f>
        <v>45168</v>
      </c>
      <c r="D27" s="15"/>
      <c r="E27" s="15"/>
      <c r="F27" s="75"/>
      <c r="G27" s="76"/>
      <c r="H27" s="77"/>
      <c r="I27" s="6"/>
    </row>
    <row r="28" spans="1:9" ht="18" customHeight="1" x14ac:dyDescent="0.25">
      <c r="A28" s="5"/>
      <c r="B28" s="26">
        <v>6</v>
      </c>
      <c r="C28" s="27">
        <f>$D$12+5</f>
        <v>45169</v>
      </c>
      <c r="D28" s="15"/>
      <c r="E28" s="15"/>
      <c r="F28" s="75"/>
      <c r="G28" s="76"/>
      <c r="H28" s="77"/>
      <c r="I28" s="6"/>
    </row>
    <row r="29" spans="1:9" ht="18" customHeight="1" x14ac:dyDescent="0.25">
      <c r="A29" s="5"/>
      <c r="B29" s="26">
        <v>7</v>
      </c>
      <c r="C29" s="27">
        <f>$D$12+6</f>
        <v>45170</v>
      </c>
      <c r="D29" s="15"/>
      <c r="E29" s="15"/>
      <c r="F29" s="75"/>
      <c r="G29" s="76"/>
      <c r="H29" s="77"/>
      <c r="I29" s="6"/>
    </row>
    <row r="30" spans="1:9" ht="18" customHeight="1" thickBot="1" x14ac:dyDescent="0.3">
      <c r="A30" s="5"/>
      <c r="C30" s="16" t="s">
        <v>2</v>
      </c>
      <c r="D30" s="17"/>
      <c r="E30" s="17"/>
      <c r="I30" s="6"/>
    </row>
    <row r="31" spans="1:9" ht="15.6" customHeight="1" thickTop="1" x14ac:dyDescent="0.2">
      <c r="A31" s="5"/>
      <c r="I31" s="6"/>
    </row>
    <row r="32" spans="1:9" ht="15.6" customHeight="1"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73.5" customHeight="1" thickBot="1" x14ac:dyDescent="0.3">
      <c r="A40" s="18"/>
      <c r="B40" s="32"/>
      <c r="C40" s="53" t="s">
        <v>23</v>
      </c>
      <c r="D40" s="54"/>
      <c r="E40" s="54"/>
      <c r="F40" s="54"/>
      <c r="G40" s="54"/>
      <c r="H40" s="54"/>
      <c r="I40" s="55"/>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45174</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51" t="s">
        <v>30</v>
      </c>
      <c r="C47" s="51"/>
      <c r="D47" s="51"/>
      <c r="E47" s="51"/>
      <c r="F47" s="51"/>
      <c r="G47" s="51"/>
      <c r="H47" s="9"/>
      <c r="I47" s="6"/>
    </row>
    <row r="48" spans="1:9" ht="13.9" customHeight="1" x14ac:dyDescent="0.25">
      <c r="A48" s="5"/>
      <c r="B48" s="51" t="s">
        <v>26</v>
      </c>
      <c r="C48" s="51"/>
      <c r="D48" s="51"/>
      <c r="E48" s="51"/>
      <c r="F48" s="51"/>
      <c r="G48" s="51"/>
      <c r="H48" s="9"/>
      <c r="I48" s="6"/>
    </row>
    <row r="49" spans="1:9" ht="13.9" customHeight="1" x14ac:dyDescent="0.25">
      <c r="A49" s="5"/>
      <c r="B49" s="51" t="s">
        <v>27</v>
      </c>
      <c r="C49" s="51"/>
      <c r="D49" s="51"/>
      <c r="E49" s="50"/>
      <c r="F49" s="51"/>
      <c r="G49" s="50"/>
      <c r="H49" s="9"/>
      <c r="I49" s="6"/>
    </row>
    <row r="50" spans="1:9" ht="13.9" customHeight="1" x14ac:dyDescent="0.25">
      <c r="A50" s="5"/>
      <c r="B50" s="52"/>
      <c r="C50" s="51"/>
      <c r="D50" s="51"/>
      <c r="E50" s="50"/>
      <c r="F50" s="51"/>
      <c r="G50" s="50"/>
      <c r="H50" s="9"/>
      <c r="I50" s="6"/>
    </row>
    <row r="51" spans="1:9" ht="13.9" customHeight="1" x14ac:dyDescent="0.25">
      <c r="A51" s="5"/>
      <c r="B51" s="51" t="s">
        <v>29</v>
      </c>
      <c r="C51" s="51"/>
      <c r="D51" s="51"/>
      <c r="E51" s="50"/>
      <c r="F51" s="51"/>
      <c r="G51" s="51"/>
      <c r="H51" s="9"/>
      <c r="I51" s="6"/>
    </row>
    <row r="52" spans="1:9" ht="13.9" customHeight="1" x14ac:dyDescent="0.2">
      <c r="A52" s="5"/>
      <c r="B52" s="52"/>
      <c r="C52" s="52"/>
      <c r="D52" s="52"/>
      <c r="E52" s="52"/>
      <c r="F52" s="52"/>
      <c r="G52" s="52"/>
      <c r="I52" s="6"/>
    </row>
    <row r="53" spans="1:9" ht="13.9" customHeight="1" x14ac:dyDescent="0.25">
      <c r="A53" s="5"/>
      <c r="B53" s="51" t="s">
        <v>28</v>
      </c>
      <c r="D53" s="49"/>
      <c r="I53" s="6"/>
    </row>
    <row r="54" spans="1:9" ht="13.9" customHeight="1" x14ac:dyDescent="0.2">
      <c r="A54" s="22"/>
      <c r="B54" s="23"/>
      <c r="C54" s="23"/>
      <c r="D54" s="23"/>
      <c r="E54" s="23"/>
      <c r="F54" s="23"/>
      <c r="G54" s="23"/>
      <c r="H54" s="23"/>
      <c r="I54" s="24"/>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zoomScaleNormal="100" workbookViewId="0">
      <selection activeCell="M48" sqref="M4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24" zoomScaleNormal="100" zoomScaleSheetLayoutView="115" workbookViewId="0">
      <selection activeCell="F58" sqref="F5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8</v>
      </c>
      <c r="D12" s="37">
        <f>'1. Woche '!D12+7</f>
        <v>45171</v>
      </c>
      <c r="E12" s="33" t="s">
        <v>4</v>
      </c>
      <c r="F12" s="38">
        <f>$D$12+6</f>
        <v>45177</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8</v>
      </c>
      <c r="C23" s="27">
        <f>$D$12</f>
        <v>45171</v>
      </c>
      <c r="D23" s="15"/>
      <c r="E23" s="15"/>
      <c r="F23" s="75"/>
      <c r="G23" s="76"/>
      <c r="H23" s="77"/>
      <c r="I23" s="6"/>
    </row>
    <row r="24" spans="1:9" ht="18" customHeight="1" x14ac:dyDescent="0.25">
      <c r="A24" s="5"/>
      <c r="B24" s="26">
        <v>9</v>
      </c>
      <c r="C24" s="27">
        <f>$D$12+1</f>
        <v>45172</v>
      </c>
      <c r="D24" s="15"/>
      <c r="E24" s="15"/>
      <c r="F24" s="75"/>
      <c r="G24" s="76"/>
      <c r="H24" s="77"/>
      <c r="I24" s="6"/>
    </row>
    <row r="25" spans="1:9" ht="18" customHeight="1" x14ac:dyDescent="0.25">
      <c r="A25" s="5"/>
      <c r="B25" s="26">
        <v>10</v>
      </c>
      <c r="C25" s="27">
        <f>$D$12+2</f>
        <v>45173</v>
      </c>
      <c r="D25" s="15"/>
      <c r="E25" s="15"/>
      <c r="F25" s="75"/>
      <c r="G25" s="76"/>
      <c r="H25" s="77"/>
      <c r="I25" s="6"/>
    </row>
    <row r="26" spans="1:9" ht="18" customHeight="1" x14ac:dyDescent="0.25">
      <c r="A26" s="5"/>
      <c r="B26" s="26">
        <v>11</v>
      </c>
      <c r="C26" s="27">
        <f>$D$12+3</f>
        <v>45174</v>
      </c>
      <c r="D26" s="15"/>
      <c r="E26" s="15"/>
      <c r="F26" s="75"/>
      <c r="G26" s="76"/>
      <c r="H26" s="77"/>
      <c r="I26" s="6"/>
    </row>
    <row r="27" spans="1:9" ht="18" customHeight="1" x14ac:dyDescent="0.25">
      <c r="A27" s="5"/>
      <c r="B27" s="26">
        <v>12</v>
      </c>
      <c r="C27" s="27">
        <f>$D$12+4</f>
        <v>45175</v>
      </c>
      <c r="D27" s="15"/>
      <c r="E27" s="15"/>
      <c r="F27" s="75"/>
      <c r="G27" s="76"/>
      <c r="H27" s="77"/>
      <c r="I27" s="6"/>
    </row>
    <row r="28" spans="1:9" ht="18" customHeight="1" x14ac:dyDescent="0.25">
      <c r="A28" s="5"/>
      <c r="B28" s="26">
        <v>13</v>
      </c>
      <c r="C28" s="27">
        <f>$D$12+5</f>
        <v>45176</v>
      </c>
      <c r="D28" s="15"/>
      <c r="E28" s="15"/>
      <c r="F28" s="75"/>
      <c r="G28" s="76"/>
      <c r="H28" s="77"/>
      <c r="I28" s="6"/>
    </row>
    <row r="29" spans="1:9" ht="18" customHeight="1" x14ac:dyDescent="0.25">
      <c r="A29" s="5"/>
      <c r="B29" s="26">
        <v>14</v>
      </c>
      <c r="C29" s="27">
        <f>$D$12+6</f>
        <v>45177</v>
      </c>
      <c r="D29" s="15"/>
      <c r="E29" s="15"/>
      <c r="F29" s="75"/>
      <c r="G29" s="76"/>
      <c r="H29" s="77"/>
      <c r="I29" s="6"/>
    </row>
    <row r="30" spans="1:9" ht="18" customHeight="1" thickBot="1" x14ac:dyDescent="0.3">
      <c r="A30" s="5"/>
      <c r="C30" s="16" t="s">
        <v>2</v>
      </c>
      <c r="D30" s="17"/>
      <c r="E30" s="17"/>
      <c r="I30" s="6"/>
    </row>
    <row r="31" spans="1:9" ht="15.6" customHeight="1" thickTop="1" x14ac:dyDescent="0.2">
      <c r="A31" s="5"/>
      <c r="I31" s="6"/>
    </row>
    <row r="32" spans="1:9" ht="15.6" customHeight="1"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78" customHeight="1" thickBot="1" x14ac:dyDescent="0.3">
      <c r="A40" s="18"/>
      <c r="B40" s="32"/>
      <c r="C40" s="78" t="s">
        <v>24</v>
      </c>
      <c r="D40" s="65"/>
      <c r="E40" s="65"/>
      <c r="F40" s="65"/>
      <c r="G40" s="65"/>
      <c r="H40" s="65"/>
      <c r="I40" s="79"/>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45181</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9" t="str">
        <f>'1. Woche '!B47</f>
        <v>Gemeinde Oranienbaum-Wörlitz</v>
      </c>
      <c r="C47" s="9"/>
      <c r="D47" s="9"/>
      <c r="E47" s="9"/>
      <c r="F47" s="9"/>
      <c r="G47" s="9"/>
      <c r="H47" s="9"/>
      <c r="I47" s="6"/>
    </row>
    <row r="48" spans="1:9" ht="13.9" customHeight="1" x14ac:dyDescent="0.25">
      <c r="A48" s="5"/>
      <c r="B48" s="9" t="str">
        <f>'1. Woche '!B48</f>
        <v>Franzstraße 1</v>
      </c>
      <c r="C48" s="9"/>
      <c r="D48" s="9"/>
      <c r="E48" s="9"/>
      <c r="F48" s="9"/>
      <c r="G48" s="9"/>
      <c r="H48" s="9"/>
      <c r="I48" s="6"/>
    </row>
    <row r="49" spans="1:9" ht="13.9" customHeight="1" x14ac:dyDescent="0.25">
      <c r="A49" s="5"/>
      <c r="B49" s="9" t="str">
        <f>'1. Woche '!B49</f>
        <v>06785 Oranienbaum-Wörlitz</v>
      </c>
      <c r="C49" s="9"/>
      <c r="D49" s="9"/>
      <c r="E49" s="9"/>
      <c r="F49" s="9"/>
      <c r="G49" s="9"/>
      <c r="H49" s="9"/>
      <c r="I49" s="6"/>
    </row>
    <row r="50" spans="1:9" ht="13.9" customHeight="1" x14ac:dyDescent="0.25">
      <c r="A50" s="5"/>
      <c r="C50" s="9"/>
      <c r="D50" s="9"/>
      <c r="E50" s="9"/>
      <c r="F50" s="9"/>
      <c r="G50" s="9"/>
      <c r="H50" s="9"/>
      <c r="I50" s="6"/>
    </row>
    <row r="51" spans="1:9" ht="13.9" customHeight="1" x14ac:dyDescent="0.25">
      <c r="A51" s="5"/>
      <c r="B51" s="9" t="str">
        <f>'1. Woche '!B51</f>
        <v>Tel: (03 49 04) 32 10 - 67       oder      (03 49 04) 32 10 - 83</v>
      </c>
      <c r="C51" s="9"/>
      <c r="D51" s="9"/>
      <c r="E51" s="9"/>
      <c r="F51" s="9"/>
      <c r="G51" s="9"/>
      <c r="H51" s="9"/>
      <c r="I51" s="6"/>
    </row>
    <row r="52" spans="1:9" ht="13.9" customHeight="1" x14ac:dyDescent="0.2">
      <c r="A52" s="5"/>
      <c r="I52" s="6"/>
    </row>
    <row r="53" spans="1:9" ht="13.9" customHeight="1" x14ac:dyDescent="0.25">
      <c r="A53" s="5"/>
      <c r="B53" s="9" t="str">
        <f>'1. Woche '!B53</f>
        <v>E-Mail: stadtradeln@oranienbaum-woerlitz.de</v>
      </c>
      <c r="I53" s="6"/>
    </row>
    <row r="54" spans="1:9" ht="13.9" customHeight="1" x14ac:dyDescent="0.2">
      <c r="A54" s="22"/>
      <c r="B54" s="23"/>
      <c r="C54" s="23"/>
      <c r="D54" s="23"/>
      <c r="E54" s="23"/>
      <c r="F54" s="23"/>
      <c r="G54" s="23"/>
      <c r="H54" s="23"/>
      <c r="I54" s="24"/>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topLeftCell="A19" zoomScaleNormal="100" workbookViewId="0">
      <selection activeCell="K42" sqref="K42"/>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4"/>
  <sheetViews>
    <sheetView zoomScaleNormal="100" zoomScaleSheetLayoutView="115" workbookViewId="0">
      <selection activeCell="F60" sqref="F60"/>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I2" s="6"/>
    </row>
    <row r="3" spans="1:9" ht="13.9" customHeight="1" x14ac:dyDescent="0.2">
      <c r="A3" s="5"/>
      <c r="I3" s="6"/>
    </row>
    <row r="4" spans="1:9" ht="13.9" customHeight="1" x14ac:dyDescent="0.2">
      <c r="A4" s="5"/>
      <c r="I4" s="6"/>
    </row>
    <row r="5" spans="1:9" ht="13.9" customHeight="1" x14ac:dyDescent="0.2">
      <c r="A5" s="5"/>
      <c r="I5" s="6"/>
    </row>
    <row r="6" spans="1:9" ht="13.9" customHeight="1" x14ac:dyDescent="0.2">
      <c r="A6" s="5"/>
      <c r="I6" s="6"/>
    </row>
    <row r="7" spans="1:9" ht="13.9" customHeight="1" x14ac:dyDescent="0.2">
      <c r="A7" s="5"/>
      <c r="I7" s="6"/>
    </row>
    <row r="8" spans="1:9" ht="13.9" customHeight="1" x14ac:dyDescent="0.2">
      <c r="A8" s="5"/>
      <c r="I8" s="6"/>
    </row>
    <row r="9" spans="1:9" ht="21" x14ac:dyDescent="0.35">
      <c r="A9" s="66" t="s">
        <v>9</v>
      </c>
      <c r="B9" s="67"/>
      <c r="C9" s="67"/>
      <c r="D9" s="67"/>
      <c r="E9" s="67"/>
      <c r="F9" s="67"/>
      <c r="G9" s="67"/>
      <c r="H9" s="67"/>
      <c r="I9" s="68"/>
    </row>
    <row r="10" spans="1:9" x14ac:dyDescent="0.2">
      <c r="A10" s="69" t="s">
        <v>20</v>
      </c>
      <c r="B10" s="70"/>
      <c r="C10" s="70"/>
      <c r="D10" s="70"/>
      <c r="E10" s="70"/>
      <c r="F10" s="70"/>
      <c r="G10" s="70"/>
      <c r="H10" s="70"/>
      <c r="I10" s="71"/>
    </row>
    <row r="11" spans="1:9" x14ac:dyDescent="0.2">
      <c r="A11" s="5"/>
      <c r="I11" s="6"/>
    </row>
    <row r="12" spans="1:9" s="39" customFormat="1" ht="18.75" x14ac:dyDescent="0.3">
      <c r="A12" s="28"/>
      <c r="B12" s="35"/>
      <c r="C12" s="36" t="s">
        <v>19</v>
      </c>
      <c r="D12" s="37">
        <f>'1. Woche '!D12+14</f>
        <v>45178</v>
      </c>
      <c r="E12" s="33" t="s">
        <v>4</v>
      </c>
      <c r="F12" s="38">
        <f>$D$12+6</f>
        <v>45184</v>
      </c>
      <c r="G12" s="29"/>
      <c r="H12" s="29"/>
      <c r="I12" s="30"/>
    </row>
    <row r="13" spans="1:9" ht="13.9" customHeight="1" x14ac:dyDescent="0.2">
      <c r="A13" s="5"/>
      <c r="I13" s="6"/>
    </row>
    <row r="14" spans="1:9" ht="13.9" customHeight="1" x14ac:dyDescent="0.2">
      <c r="A14" s="5"/>
      <c r="I14" s="6"/>
    </row>
    <row r="15" spans="1:9" ht="18.75" x14ac:dyDescent="0.3">
      <c r="A15" s="5"/>
      <c r="C15" s="39"/>
      <c r="D15" s="40" t="s">
        <v>16</v>
      </c>
      <c r="E15" s="7"/>
      <c r="F15" s="8"/>
      <c r="G15" s="8"/>
      <c r="H15" s="8"/>
      <c r="I15" s="6"/>
    </row>
    <row r="16" spans="1:9" ht="13.9" customHeight="1" x14ac:dyDescent="0.3">
      <c r="A16" s="5"/>
      <c r="B16" s="9"/>
      <c r="C16" s="39"/>
      <c r="D16" s="39"/>
      <c r="E16" s="9"/>
      <c r="F16" s="9"/>
      <c r="G16" s="9"/>
      <c r="I16" s="6"/>
    </row>
    <row r="17" spans="1:9" ht="13.9" customHeight="1" x14ac:dyDescent="0.3">
      <c r="A17" s="5"/>
      <c r="B17" s="10"/>
      <c r="C17" s="39"/>
      <c r="D17" s="39"/>
      <c r="E17" s="9"/>
      <c r="F17" s="9"/>
      <c r="G17" s="9"/>
      <c r="I17" s="6"/>
    </row>
    <row r="18" spans="1:9" ht="18.75" x14ac:dyDescent="0.3">
      <c r="A18" s="5"/>
      <c r="C18" s="39"/>
      <c r="D18" s="40" t="s">
        <v>17</v>
      </c>
      <c r="E18" s="8"/>
      <c r="F18" s="8"/>
      <c r="G18" s="8"/>
      <c r="H18" s="8"/>
      <c r="I18" s="6"/>
    </row>
    <row r="19" spans="1:9" ht="13.9" customHeight="1" x14ac:dyDescent="0.25">
      <c r="A19" s="5"/>
      <c r="B19" s="11"/>
      <c r="I19" s="6"/>
    </row>
    <row r="20" spans="1:9" ht="13.9" customHeight="1" x14ac:dyDescent="0.25">
      <c r="A20" s="5"/>
      <c r="B20" s="12" t="s">
        <v>25</v>
      </c>
      <c r="C20" s="13"/>
      <c r="E20" s="14"/>
      <c r="I20" s="6"/>
    </row>
    <row r="21" spans="1:9" ht="7.9" customHeight="1" x14ac:dyDescent="0.25">
      <c r="A21" s="5"/>
      <c r="C21" s="13"/>
      <c r="E21" s="14"/>
      <c r="I21" s="6"/>
    </row>
    <row r="22" spans="1:9" ht="13.9" customHeight="1" x14ac:dyDescent="0.25">
      <c r="A22" s="5"/>
      <c r="B22" s="25" t="s">
        <v>3</v>
      </c>
      <c r="C22" s="25" t="s">
        <v>0</v>
      </c>
      <c r="D22" s="25" t="s">
        <v>15</v>
      </c>
      <c r="E22" s="25" t="s">
        <v>22</v>
      </c>
      <c r="F22" s="72" t="s">
        <v>1</v>
      </c>
      <c r="G22" s="73"/>
      <c r="H22" s="74"/>
      <c r="I22" s="6"/>
    </row>
    <row r="23" spans="1:9" ht="18" customHeight="1" x14ac:dyDescent="0.25">
      <c r="A23" s="5"/>
      <c r="B23" s="26">
        <v>15</v>
      </c>
      <c r="C23" s="27">
        <f>$D$12</f>
        <v>45178</v>
      </c>
      <c r="D23" s="15"/>
      <c r="E23" s="15"/>
      <c r="F23" s="75"/>
      <c r="G23" s="76"/>
      <c r="H23" s="77"/>
      <c r="I23" s="6"/>
    </row>
    <row r="24" spans="1:9" ht="18" customHeight="1" x14ac:dyDescent="0.25">
      <c r="A24" s="5"/>
      <c r="B24" s="26">
        <v>16</v>
      </c>
      <c r="C24" s="27">
        <f>$D$12+1</f>
        <v>45179</v>
      </c>
      <c r="D24" s="15"/>
      <c r="E24" s="15"/>
      <c r="F24" s="75"/>
      <c r="G24" s="76"/>
      <c r="H24" s="77"/>
      <c r="I24" s="6"/>
    </row>
    <row r="25" spans="1:9" ht="18" customHeight="1" x14ac:dyDescent="0.25">
      <c r="A25" s="5"/>
      <c r="B25" s="26">
        <v>17</v>
      </c>
      <c r="C25" s="27">
        <f>$D$12+2</f>
        <v>45180</v>
      </c>
      <c r="D25" s="15"/>
      <c r="E25" s="15"/>
      <c r="F25" s="75"/>
      <c r="G25" s="76"/>
      <c r="H25" s="77"/>
      <c r="I25" s="6"/>
    </row>
    <row r="26" spans="1:9" ht="18" customHeight="1" x14ac:dyDescent="0.25">
      <c r="A26" s="5"/>
      <c r="B26" s="26">
        <v>18</v>
      </c>
      <c r="C26" s="27">
        <f>$D$12+3</f>
        <v>45181</v>
      </c>
      <c r="D26" s="15"/>
      <c r="E26" s="15"/>
      <c r="F26" s="75"/>
      <c r="G26" s="76"/>
      <c r="H26" s="77"/>
      <c r="I26" s="6"/>
    </row>
    <row r="27" spans="1:9" ht="18" customHeight="1" x14ac:dyDescent="0.25">
      <c r="A27" s="5"/>
      <c r="B27" s="26">
        <v>19</v>
      </c>
      <c r="C27" s="27">
        <f>$D$12+4</f>
        <v>45182</v>
      </c>
      <c r="D27" s="15"/>
      <c r="E27" s="15"/>
      <c r="F27" s="75"/>
      <c r="G27" s="76"/>
      <c r="H27" s="77"/>
      <c r="I27" s="6"/>
    </row>
    <row r="28" spans="1:9" ht="18" customHeight="1" x14ac:dyDescent="0.25">
      <c r="A28" s="5"/>
      <c r="B28" s="26">
        <v>20</v>
      </c>
      <c r="C28" s="27">
        <f>$D$12+5</f>
        <v>45183</v>
      </c>
      <c r="D28" s="15"/>
      <c r="E28" s="15"/>
      <c r="F28" s="75"/>
      <c r="G28" s="76"/>
      <c r="H28" s="77"/>
      <c r="I28" s="6"/>
    </row>
    <row r="29" spans="1:9" ht="18" customHeight="1" x14ac:dyDescent="0.25">
      <c r="A29" s="5"/>
      <c r="B29" s="26">
        <v>21</v>
      </c>
      <c r="C29" s="27">
        <f>$D$12+6</f>
        <v>45184</v>
      </c>
      <c r="D29" s="15"/>
      <c r="E29" s="15"/>
      <c r="F29" s="75"/>
      <c r="G29" s="76"/>
      <c r="H29" s="77"/>
      <c r="I29" s="6"/>
    </row>
    <row r="30" spans="1:9" ht="18" customHeight="1" thickBot="1" x14ac:dyDescent="0.3">
      <c r="A30" s="5"/>
      <c r="C30" s="16" t="s">
        <v>2</v>
      </c>
      <c r="D30" s="17"/>
      <c r="E30" s="17"/>
      <c r="I30" s="6"/>
    </row>
    <row r="31" spans="1:9" ht="15.6" customHeight="1" thickTop="1" x14ac:dyDescent="0.2">
      <c r="A31" s="5"/>
      <c r="I31" s="6"/>
    </row>
    <row r="32" spans="1:9" ht="15.75" x14ac:dyDescent="0.25">
      <c r="A32" s="18"/>
      <c r="B32" s="56" t="s">
        <v>21</v>
      </c>
      <c r="C32" s="57"/>
      <c r="D32" s="57"/>
      <c r="E32" s="57"/>
      <c r="F32" s="57"/>
      <c r="G32" s="57"/>
      <c r="H32" s="58"/>
      <c r="I32" s="19"/>
    </row>
    <row r="33" spans="1:9" ht="15.75" x14ac:dyDescent="0.25">
      <c r="A33" s="18"/>
      <c r="B33" s="59"/>
      <c r="C33" s="60"/>
      <c r="D33" s="60"/>
      <c r="E33" s="60"/>
      <c r="F33" s="60"/>
      <c r="G33" s="60"/>
      <c r="H33" s="61"/>
      <c r="I33" s="19"/>
    </row>
    <row r="34" spans="1:9" ht="13.9" customHeight="1" x14ac:dyDescent="0.25">
      <c r="A34" s="18"/>
      <c r="I34" s="19"/>
    </row>
    <row r="35" spans="1:9" ht="13.9" customHeight="1" thickBot="1" x14ac:dyDescent="0.3">
      <c r="A35" s="18"/>
      <c r="B35" s="34" t="s">
        <v>14</v>
      </c>
      <c r="I35" s="19"/>
    </row>
    <row r="36" spans="1:9" ht="16.5" thickBot="1" x14ac:dyDescent="0.3">
      <c r="A36" s="18"/>
      <c r="B36" s="31"/>
      <c r="C36" s="62" t="s">
        <v>12</v>
      </c>
      <c r="D36" s="63"/>
      <c r="E36" s="63"/>
      <c r="F36" s="63"/>
      <c r="G36" s="63"/>
      <c r="H36" s="63"/>
      <c r="I36" s="64"/>
    </row>
    <row r="37" spans="1:9" ht="16.5" thickBot="1" x14ac:dyDescent="0.3">
      <c r="A37" s="18"/>
      <c r="B37" s="32"/>
      <c r="C37" s="65" t="s">
        <v>13</v>
      </c>
      <c r="D37" s="65"/>
      <c r="E37" s="65"/>
      <c r="F37" s="65"/>
      <c r="G37" s="65"/>
      <c r="H37" s="65"/>
      <c r="I37" s="19"/>
    </row>
    <row r="38" spans="1:9" x14ac:dyDescent="0.2">
      <c r="A38" s="5"/>
      <c r="C38" s="65"/>
      <c r="D38" s="65"/>
      <c r="E38" s="65"/>
      <c r="F38" s="65"/>
      <c r="G38" s="65"/>
      <c r="H38" s="65"/>
      <c r="I38" s="6"/>
    </row>
    <row r="39" spans="1:9" ht="18.600000000000001" customHeight="1" thickBot="1" x14ac:dyDescent="0.3">
      <c r="A39" s="18"/>
      <c r="B39" s="34" t="s">
        <v>18</v>
      </c>
      <c r="I39" s="19"/>
    </row>
    <row r="40" spans="1:9" ht="73.5" customHeight="1" thickBot="1" x14ac:dyDescent="0.3">
      <c r="A40" s="18"/>
      <c r="B40" s="32"/>
      <c r="C40" s="78" t="s">
        <v>23</v>
      </c>
      <c r="D40" s="65"/>
      <c r="E40" s="65"/>
      <c r="F40" s="65"/>
      <c r="G40" s="65"/>
      <c r="H40" s="65"/>
      <c r="I40" s="79"/>
    </row>
    <row r="41" spans="1:9" x14ac:dyDescent="0.2">
      <c r="A41" s="5"/>
      <c r="I41" s="6"/>
    </row>
    <row r="42" spans="1:9" ht="29.45" customHeight="1" x14ac:dyDescent="0.25">
      <c r="A42" s="18"/>
      <c r="B42" s="23"/>
      <c r="C42" s="23"/>
      <c r="D42" s="23"/>
      <c r="F42" s="23"/>
      <c r="G42" s="23"/>
      <c r="H42" s="23"/>
      <c r="I42" s="19"/>
    </row>
    <row r="43" spans="1:9" ht="15.75" x14ac:dyDescent="0.25">
      <c r="A43" s="18"/>
      <c r="B43" s="4" t="s">
        <v>11</v>
      </c>
      <c r="G43" s="4" t="s">
        <v>10</v>
      </c>
      <c r="I43" s="19"/>
    </row>
    <row r="44" spans="1:9" ht="13.9" customHeight="1" x14ac:dyDescent="0.2">
      <c r="A44" s="5"/>
      <c r="I44" s="6"/>
    </row>
    <row r="45" spans="1:9" ht="13.9" customHeight="1" x14ac:dyDescent="0.25">
      <c r="A45" s="5"/>
      <c r="B45" s="12" t="s">
        <v>7</v>
      </c>
      <c r="C45" s="12"/>
      <c r="D45" s="12"/>
      <c r="E45" s="20">
        <f>$D$12+10</f>
        <v>45188</v>
      </c>
      <c r="F45" s="12" t="s">
        <v>6</v>
      </c>
      <c r="G45" s="12"/>
      <c r="H45" s="12"/>
      <c r="I45" s="6"/>
    </row>
    <row r="46" spans="1:9" ht="13.9" customHeight="1" x14ac:dyDescent="0.25">
      <c r="A46" s="5"/>
      <c r="B46" s="12"/>
      <c r="C46" s="9"/>
      <c r="D46" s="9"/>
      <c r="E46" s="9"/>
      <c r="F46" s="9"/>
      <c r="G46" s="9"/>
      <c r="H46" s="9"/>
      <c r="I46" s="6"/>
    </row>
    <row r="47" spans="1:9" ht="13.9" customHeight="1" x14ac:dyDescent="0.25">
      <c r="A47" s="5"/>
      <c r="B47" s="9" t="str">
        <f>'1. Woche '!B47</f>
        <v>Gemeinde Oranienbaum-Wörlitz</v>
      </c>
      <c r="C47" s="9"/>
      <c r="D47" s="9"/>
      <c r="E47" s="9"/>
      <c r="F47" s="9"/>
      <c r="G47" s="9"/>
      <c r="H47" s="9"/>
      <c r="I47" s="6"/>
    </row>
    <row r="48" spans="1:9" ht="13.9" customHeight="1" x14ac:dyDescent="0.25">
      <c r="A48" s="5"/>
      <c r="B48" s="9" t="str">
        <f>'1. Woche '!B48</f>
        <v>Franzstraße 1</v>
      </c>
      <c r="C48" s="9"/>
      <c r="D48" s="9"/>
      <c r="E48" s="9"/>
      <c r="F48" s="9"/>
      <c r="G48" s="9"/>
      <c r="H48" s="9"/>
      <c r="I48" s="6"/>
    </row>
    <row r="49" spans="1:9" ht="13.9" customHeight="1" x14ac:dyDescent="0.25">
      <c r="A49" s="5"/>
      <c r="B49" s="9" t="str">
        <f>'1. Woche '!B49</f>
        <v>06785 Oranienbaum-Wörlitz</v>
      </c>
      <c r="C49" s="9"/>
      <c r="D49" s="9"/>
      <c r="E49" s="9"/>
      <c r="F49" s="9"/>
      <c r="G49" s="9"/>
      <c r="H49" s="9"/>
      <c r="I49" s="6"/>
    </row>
    <row r="50" spans="1:9" ht="13.9" customHeight="1" x14ac:dyDescent="0.25">
      <c r="A50" s="5"/>
      <c r="C50" s="9"/>
      <c r="D50" s="9"/>
      <c r="E50" s="9"/>
      <c r="F50" s="9"/>
      <c r="G50" s="9"/>
      <c r="H50" s="9"/>
      <c r="I50" s="6"/>
    </row>
    <row r="51" spans="1:9" ht="13.9" customHeight="1" x14ac:dyDescent="0.25">
      <c r="A51" s="5"/>
      <c r="B51" s="9" t="str">
        <f>'1. Woche '!B51</f>
        <v>Tel: (03 49 04) 32 10 - 67       oder      (03 49 04) 32 10 - 83</v>
      </c>
      <c r="C51" s="9"/>
      <c r="D51" s="9"/>
      <c r="E51" s="9"/>
      <c r="F51" s="9"/>
      <c r="G51" s="9"/>
      <c r="H51" s="9"/>
      <c r="I51" s="6"/>
    </row>
    <row r="52" spans="1:9" ht="13.9" customHeight="1" x14ac:dyDescent="0.2">
      <c r="A52" s="5"/>
      <c r="I52" s="6"/>
    </row>
    <row r="53" spans="1:9" ht="13.9" customHeight="1" x14ac:dyDescent="0.25">
      <c r="A53" s="5"/>
      <c r="B53" s="9" t="str">
        <f>'1. Woche '!B53</f>
        <v>E-Mail: stadtradeln@oranienbaum-woerlitz.de</v>
      </c>
      <c r="I53" s="6"/>
    </row>
    <row r="54" spans="1:9" ht="13.9" customHeight="1" x14ac:dyDescent="0.2">
      <c r="A54" s="22"/>
      <c r="B54" s="23"/>
      <c r="C54" s="23"/>
      <c r="D54" s="23"/>
      <c r="E54" s="23"/>
      <c r="F54" s="23"/>
      <c r="G54" s="23"/>
      <c r="H54" s="23"/>
      <c r="I54" s="24"/>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topLeftCell="A19" zoomScaleNormal="100" workbookViewId="0">
      <selection activeCell="K43" sqref="K43"/>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6"/>
      <c r="B9" s="46"/>
      <c r="C9" s="46"/>
      <c r="D9" s="46"/>
      <c r="E9" s="46"/>
      <c r="F9" s="46"/>
      <c r="G9" s="46"/>
      <c r="H9" s="46"/>
      <c r="I9" s="46"/>
    </row>
    <row r="12" spans="1:9" s="39"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39"/>
      <c r="D15" s="40"/>
      <c r="E15" s="41"/>
      <c r="F15" s="9"/>
      <c r="G15" s="9"/>
      <c r="H15" s="9"/>
    </row>
    <row r="16" spans="1:9" ht="13.9" customHeight="1" x14ac:dyDescent="0.3">
      <c r="B16" s="9"/>
      <c r="C16" s="39"/>
      <c r="D16" s="39"/>
      <c r="E16" s="9"/>
      <c r="F16" s="9"/>
      <c r="G16" s="9"/>
    </row>
    <row r="17" spans="1:9" ht="13.9" customHeight="1" x14ac:dyDescent="0.3">
      <c r="B17" s="10"/>
      <c r="C17" s="39"/>
      <c r="D17" s="39"/>
      <c r="E17" s="9"/>
      <c r="F17" s="9"/>
      <c r="G17" s="9"/>
    </row>
    <row r="18" spans="1:9" ht="18.75" x14ac:dyDescent="0.3">
      <c r="C18" s="39"/>
      <c r="D18" s="40"/>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2"/>
      <c r="C22" s="42"/>
      <c r="D22" s="42"/>
      <c r="E22" s="11"/>
      <c r="F22" s="11"/>
      <c r="G22" s="11"/>
      <c r="H22" s="11"/>
    </row>
    <row r="23" spans="1:9" ht="18" customHeight="1" x14ac:dyDescent="0.25">
      <c r="B23" s="43"/>
      <c r="C23" s="44"/>
      <c r="D23" s="45"/>
      <c r="E23" s="45"/>
      <c r="F23" s="45"/>
      <c r="G23" s="45"/>
      <c r="H23" s="45"/>
    </row>
    <row r="24" spans="1:9" ht="18" customHeight="1" x14ac:dyDescent="0.25">
      <c r="B24" s="43"/>
      <c r="C24" s="44"/>
      <c r="D24" s="45"/>
      <c r="E24" s="45"/>
      <c r="F24" s="45"/>
      <c r="G24" s="45"/>
      <c r="H24" s="45"/>
    </row>
    <row r="25" spans="1:9" ht="18" customHeight="1" x14ac:dyDescent="0.25">
      <c r="B25" s="43"/>
      <c r="C25" s="44"/>
      <c r="D25" s="45"/>
      <c r="E25" s="45"/>
      <c r="F25" s="45"/>
      <c r="G25" s="45"/>
      <c r="H25" s="45"/>
    </row>
    <row r="26" spans="1:9" ht="18" customHeight="1" x14ac:dyDescent="0.25">
      <c r="B26" s="43"/>
      <c r="C26" s="44"/>
      <c r="D26" s="45"/>
      <c r="E26" s="45"/>
      <c r="F26" s="45"/>
      <c r="G26" s="45"/>
      <c r="H26" s="45"/>
    </row>
    <row r="27" spans="1:9" ht="18" customHeight="1" x14ac:dyDescent="0.25">
      <c r="B27" s="43"/>
      <c r="C27" s="44"/>
      <c r="D27" s="45"/>
      <c r="E27" s="45"/>
      <c r="F27" s="45"/>
      <c r="G27" s="45"/>
      <c r="H27" s="45"/>
    </row>
    <row r="28" spans="1:9" ht="18" customHeight="1" x14ac:dyDescent="0.25">
      <c r="B28" s="43"/>
      <c r="C28" s="44"/>
      <c r="D28" s="45"/>
      <c r="E28" s="45"/>
      <c r="F28" s="45"/>
      <c r="G28" s="45"/>
      <c r="H28" s="45"/>
    </row>
    <row r="29" spans="1:9" ht="18" customHeight="1" x14ac:dyDescent="0.25">
      <c r="B29" s="43"/>
      <c r="C29" s="44"/>
      <c r="D29" s="45"/>
      <c r="E29" s="45"/>
      <c r="F29" s="45"/>
      <c r="G29" s="45"/>
      <c r="H29" s="45"/>
    </row>
    <row r="30" spans="1:9" ht="18" customHeight="1" x14ac:dyDescent="0.25">
      <c r="C30" s="9"/>
    </row>
    <row r="31" spans="1:9" ht="15.6" customHeight="1" x14ac:dyDescent="0.2"/>
    <row r="32" spans="1:9" ht="15.75" x14ac:dyDescent="0.25">
      <c r="A32" s="9"/>
      <c r="B32" s="47"/>
      <c r="C32" s="47"/>
      <c r="D32" s="47"/>
      <c r="E32" s="47"/>
      <c r="F32" s="47"/>
      <c r="G32" s="47"/>
      <c r="H32" s="47"/>
      <c r="I32" s="9"/>
    </row>
    <row r="33" spans="1:9" ht="15.75" x14ac:dyDescent="0.25">
      <c r="A33" s="9"/>
      <c r="B33" s="47"/>
      <c r="C33" s="47"/>
      <c r="D33" s="47"/>
      <c r="E33" s="47"/>
      <c r="F33" s="47"/>
      <c r="G33" s="47"/>
      <c r="H33" s="47"/>
      <c r="I33" s="9"/>
    </row>
    <row r="34" spans="1:9" ht="13.9" customHeight="1" x14ac:dyDescent="0.25">
      <c r="A34" s="9"/>
      <c r="I34" s="9"/>
    </row>
    <row r="35" spans="1:9" ht="13.9" customHeight="1" x14ac:dyDescent="0.25">
      <c r="A35" s="9"/>
      <c r="B35" s="34"/>
      <c r="I35" s="9"/>
    </row>
    <row r="36" spans="1:9" ht="15.75" x14ac:dyDescent="0.25">
      <c r="A36" s="9"/>
      <c r="B36" s="9"/>
      <c r="C36" s="13"/>
      <c r="D36" s="13"/>
      <c r="E36" s="13"/>
      <c r="F36" s="13"/>
      <c r="G36" s="13"/>
      <c r="H36" s="13"/>
      <c r="I36" s="13"/>
    </row>
    <row r="37" spans="1:9" ht="15.75" x14ac:dyDescent="0.25">
      <c r="A37" s="9"/>
      <c r="C37" s="48"/>
      <c r="D37" s="48"/>
      <c r="E37" s="48"/>
      <c r="F37" s="48"/>
      <c r="G37" s="48"/>
      <c r="H37" s="48"/>
      <c r="I37" s="9"/>
    </row>
    <row r="38" spans="1:9" ht="12.75" customHeight="1" x14ac:dyDescent="0.25">
      <c r="C38" s="48"/>
      <c r="D38" s="48"/>
      <c r="E38" s="48"/>
      <c r="F38" s="48"/>
      <c r="G38" s="48"/>
      <c r="H38" s="48"/>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Stephanie Albrecht</cp:lastModifiedBy>
  <cp:lastPrinted>2023-07-18T08:25:49Z</cp:lastPrinted>
  <dcterms:created xsi:type="dcterms:W3CDTF">2009-03-19T13:46:50Z</dcterms:created>
  <dcterms:modified xsi:type="dcterms:W3CDTF">2023-07-20T12:39:18Z</dcterms:modified>
</cp:coreProperties>
</file>